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'Sheet1'!$A$1:$AM$44</definedName>
  </definedNames>
  <calcPr fullCalcOnLoad="1"/>
</workbook>
</file>

<file path=xl/sharedStrings.xml><?xml version="1.0" encoding="utf-8"?>
<sst xmlns="http://schemas.openxmlformats.org/spreadsheetml/2006/main" count="70" uniqueCount="40">
  <si>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</si>
  <si>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</si>
  <si>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</si>
  <si>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</si>
  <si>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</si>
  <si>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</si>
  <si>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</si>
  <si>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</si>
  <si>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</si>
  <si>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Kirkby</t>
  </si>
  <si>
    <t>3rd April 2016</t>
  </si>
  <si>
    <t>PERMIT No:47169</t>
  </si>
  <si>
    <t>Tom Spencer</t>
  </si>
  <si>
    <t>A</t>
  </si>
  <si>
    <t>Exp</t>
  </si>
  <si>
    <t>Stuart Walker</t>
  </si>
  <si>
    <t>Int</t>
  </si>
  <si>
    <t>Ryan Lawson</t>
  </si>
  <si>
    <t>Joel Tett</t>
  </si>
  <si>
    <t>George Spivey</t>
  </si>
  <si>
    <t>Champ</t>
  </si>
  <si>
    <t>Adam Juffs</t>
  </si>
  <si>
    <t>Club</t>
  </si>
  <si>
    <t>B</t>
  </si>
  <si>
    <t>Alice Minta</t>
  </si>
  <si>
    <t>Nick Parsons</t>
  </si>
  <si>
    <t>0/40</t>
  </si>
  <si>
    <t>Elizabeth Tett</t>
  </si>
  <si>
    <t>Paul Spivey</t>
  </si>
  <si>
    <t>Josh Taylor</t>
  </si>
  <si>
    <t>Beg</t>
  </si>
  <si>
    <t>C</t>
  </si>
  <si>
    <t>Neil Sanders</t>
  </si>
  <si>
    <t>Ben Sanders</t>
  </si>
  <si>
    <t>Daisy Parsons</t>
  </si>
  <si>
    <t xml:space="preserve"> Thanks to all the observers and the riders for supporting Mansfield Maun, our next trial will be on 17th April at Carsington Pastures, Brassington Derbyshire 11am start</t>
  </si>
  <si>
    <t>THIS IS THE FIRST ROUND OF THE PIDCOCK CLUB CHAMPIONSHIP, all classes catered for except sidecars</t>
  </si>
  <si>
    <t>Youth John Bull - Earl Shilton Tom Spencer, Daisy Parsons and Adam Juffs  71 + 25 + 16 = 112</t>
  </si>
  <si>
    <t>Mansfield Maun - George Spivey, Josh Taylor and Alice Minta 68 + 22 + 17 = 107</t>
  </si>
  <si>
    <t xml:space="preserve">Thanks for everyones help - Tatty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</si>
</sst>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55"/>
  <sheetViews>
    <sheetView tabSelected="1" zoomScalePageLayoutView="0" workbookViewId="0" topLeftCell="A1">
      <pane xSplit="5" ySplit="7" topLeftCell="F2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4" sqref="F2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6" t="s">
        <v>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3:34" ht="18" customHeight="1">
      <c r="C3" s="10"/>
      <c r="D3" s="87" t="s">
        <v>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10"/>
    </row>
    <row r="4" spans="4:37" ht="15.75" customHeight="1">
      <c r="D4" s="88" t="s">
        <v>9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9"/>
      <c r="AI4" s="9"/>
      <c r="AJ4" s="9"/>
      <c r="AK4" s="9"/>
    </row>
    <row r="5" spans="3:37" ht="15.75">
      <c r="C5" s="91" t="s">
        <v>10</v>
      </c>
      <c r="D5" s="9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1" t="s">
        <v>11</v>
      </c>
      <c r="AB5" s="91"/>
      <c r="AC5" s="91"/>
      <c r="AD5" s="91"/>
      <c r="AE5" s="91"/>
      <c r="AF5" s="91"/>
      <c r="AG5" s="91"/>
      <c r="AH5" s="91"/>
      <c r="AI5" s="91"/>
      <c r="AJ5" s="91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8" t="s">
        <v>2</v>
      </c>
      <c r="C7" s="59" t="s">
        <v>5</v>
      </c>
      <c r="D7" s="59" t="s">
        <v>0</v>
      </c>
      <c r="E7" s="60" t="s">
        <v>3</v>
      </c>
      <c r="F7" s="61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/>
      <c r="Q7" s="62"/>
      <c r="R7" s="57" t="s">
        <v>4</v>
      </c>
      <c r="S7" s="63" t="s">
        <v>1</v>
      </c>
      <c r="T7" s="4"/>
      <c r="U7" s="58" t="s">
        <v>2</v>
      </c>
      <c r="V7" s="59" t="s">
        <v>6</v>
      </c>
      <c r="W7" s="59" t="s">
        <v>0</v>
      </c>
      <c r="X7" s="60" t="s">
        <v>3</v>
      </c>
      <c r="Y7" s="61">
        <v>1</v>
      </c>
      <c r="Z7" s="59">
        <v>2</v>
      </c>
      <c r="AA7" s="59">
        <v>3</v>
      </c>
      <c r="AB7" s="59">
        <v>4</v>
      </c>
      <c r="AC7" s="59">
        <v>5</v>
      </c>
      <c r="AD7" s="59">
        <v>6</v>
      </c>
      <c r="AE7" s="59">
        <v>7</v>
      </c>
      <c r="AF7" s="59">
        <v>8</v>
      </c>
      <c r="AG7" s="59">
        <v>9</v>
      </c>
      <c r="AH7" s="59">
        <v>10</v>
      </c>
      <c r="AI7" s="59"/>
      <c r="AJ7" s="62"/>
      <c r="AK7" s="57" t="s">
        <v>4</v>
      </c>
      <c r="AL7" s="63" t="s">
        <v>1</v>
      </c>
    </row>
    <row r="8" spans="2:38" s="3" customFormat="1" ht="13.5" customHeight="1">
      <c r="B8" s="34">
        <v>98</v>
      </c>
      <c r="C8" s="35" t="s">
        <v>17</v>
      </c>
      <c r="D8" s="36" t="s">
        <v>16</v>
      </c>
      <c r="E8" s="37" t="s">
        <v>14</v>
      </c>
      <c r="F8" s="44">
        <v>2</v>
      </c>
      <c r="G8" s="36">
        <v>16</v>
      </c>
      <c r="H8" s="36">
        <v>1</v>
      </c>
      <c r="I8" s="36">
        <v>0</v>
      </c>
      <c r="J8" s="36">
        <v>0</v>
      </c>
      <c r="K8" s="36">
        <v>6</v>
      </c>
      <c r="L8" s="36">
        <v>9</v>
      </c>
      <c r="M8" s="36">
        <v>5</v>
      </c>
      <c r="N8" s="36">
        <v>0</v>
      </c>
      <c r="O8" s="36">
        <v>3</v>
      </c>
      <c r="P8" s="36"/>
      <c r="Q8" s="47"/>
      <c r="R8" s="73">
        <f>SUM(F8:Q8)</f>
        <v>42</v>
      </c>
      <c r="S8" s="50"/>
      <c r="T8" s="28"/>
      <c r="U8" s="69">
        <v>40</v>
      </c>
      <c r="V8" s="56" t="s">
        <v>21</v>
      </c>
      <c r="W8" s="30" t="s">
        <v>23</v>
      </c>
      <c r="X8" s="39" t="s">
        <v>20</v>
      </c>
      <c r="Y8" s="45">
        <v>5</v>
      </c>
      <c r="Z8" s="30">
        <v>0</v>
      </c>
      <c r="AA8" s="30">
        <v>0</v>
      </c>
      <c r="AB8" s="30">
        <v>2</v>
      </c>
      <c r="AC8" s="30">
        <v>1</v>
      </c>
      <c r="AD8" s="30">
        <v>0</v>
      </c>
      <c r="AE8" s="30">
        <v>3</v>
      </c>
      <c r="AF8" s="30">
        <v>2</v>
      </c>
      <c r="AG8" s="30">
        <v>0</v>
      </c>
      <c r="AH8" s="30">
        <v>3</v>
      </c>
      <c r="AI8" s="30"/>
      <c r="AJ8" s="66"/>
      <c r="AK8" s="74">
        <f>SUM(Y8:AJ8)</f>
        <v>16</v>
      </c>
      <c r="AL8" s="72"/>
    </row>
    <row r="9" spans="2:38" s="3" customFormat="1" ht="13.5" customHeight="1">
      <c r="B9" s="38">
        <v>99</v>
      </c>
      <c r="C9" s="31" t="s">
        <v>15</v>
      </c>
      <c r="D9" s="30" t="s">
        <v>16</v>
      </c>
      <c r="E9" s="39" t="s">
        <v>14</v>
      </c>
      <c r="F9" s="45">
        <v>7</v>
      </c>
      <c r="G9" s="30">
        <v>20</v>
      </c>
      <c r="H9" s="30">
        <v>5</v>
      </c>
      <c r="I9" s="30">
        <v>0</v>
      </c>
      <c r="J9" s="30">
        <v>2</v>
      </c>
      <c r="K9" s="30">
        <v>8</v>
      </c>
      <c r="L9" s="30">
        <v>18</v>
      </c>
      <c r="M9" s="30">
        <v>4</v>
      </c>
      <c r="N9" s="30">
        <v>0</v>
      </c>
      <c r="O9" s="30">
        <v>7</v>
      </c>
      <c r="P9" s="30"/>
      <c r="Q9" s="48"/>
      <c r="R9" s="74">
        <v>72</v>
      </c>
      <c r="S9" s="51"/>
      <c r="T9" s="17"/>
      <c r="U9" s="69">
        <v>41</v>
      </c>
      <c r="V9" s="56" t="s">
        <v>24</v>
      </c>
      <c r="W9" s="30" t="s">
        <v>23</v>
      </c>
      <c r="X9" s="39" t="s">
        <v>20</v>
      </c>
      <c r="Y9" s="45">
        <v>1</v>
      </c>
      <c r="Z9" s="30">
        <v>1</v>
      </c>
      <c r="AA9" s="30">
        <v>0</v>
      </c>
      <c r="AB9" s="30">
        <v>1</v>
      </c>
      <c r="AC9" s="30">
        <v>0</v>
      </c>
      <c r="AD9" s="30">
        <v>2</v>
      </c>
      <c r="AE9" s="30">
        <v>5</v>
      </c>
      <c r="AF9" s="30">
        <v>3</v>
      </c>
      <c r="AG9" s="30">
        <v>0</v>
      </c>
      <c r="AH9" s="30">
        <v>4</v>
      </c>
      <c r="AI9" s="30"/>
      <c r="AJ9" s="48"/>
      <c r="AK9" s="74">
        <f>SUM(Y9:AJ9)</f>
        <v>17</v>
      </c>
      <c r="AL9" s="51"/>
    </row>
    <row r="10" spans="2:38" s="3" customFormat="1" ht="13.5" customHeight="1" thickBot="1">
      <c r="B10" s="40">
        <v>97</v>
      </c>
      <c r="C10" s="41" t="s">
        <v>18</v>
      </c>
      <c r="D10" s="42" t="s">
        <v>13</v>
      </c>
      <c r="E10" s="43" t="s">
        <v>14</v>
      </c>
      <c r="F10" s="46">
        <v>2</v>
      </c>
      <c r="G10" s="42">
        <v>20</v>
      </c>
      <c r="H10" s="42">
        <v>6</v>
      </c>
      <c r="I10" s="42">
        <v>1</v>
      </c>
      <c r="J10" s="42">
        <v>1</v>
      </c>
      <c r="K10" s="42">
        <v>11</v>
      </c>
      <c r="L10" s="42">
        <v>18</v>
      </c>
      <c r="M10" s="42">
        <v>11</v>
      </c>
      <c r="N10" s="42">
        <v>1</v>
      </c>
      <c r="O10" s="42">
        <v>12</v>
      </c>
      <c r="P10" s="42"/>
      <c r="Q10" s="49"/>
      <c r="R10" s="75">
        <f>SUM(F10:Q10)</f>
        <v>83</v>
      </c>
      <c r="S10" s="52"/>
      <c r="T10" s="29"/>
      <c r="U10" s="69">
        <v>43</v>
      </c>
      <c r="V10" s="56" t="s">
        <v>27</v>
      </c>
      <c r="W10" s="30" t="s">
        <v>23</v>
      </c>
      <c r="X10" s="39" t="s">
        <v>22</v>
      </c>
      <c r="Y10" s="45">
        <v>12</v>
      </c>
      <c r="Z10" s="30">
        <v>2</v>
      </c>
      <c r="AA10" s="30">
        <v>5</v>
      </c>
      <c r="AB10" s="30">
        <v>8</v>
      </c>
      <c r="AC10" s="30">
        <v>8</v>
      </c>
      <c r="AD10" s="30">
        <v>1</v>
      </c>
      <c r="AE10" s="30">
        <v>20</v>
      </c>
      <c r="AF10" s="30">
        <v>8</v>
      </c>
      <c r="AG10" s="30">
        <v>2</v>
      </c>
      <c r="AH10" s="30">
        <v>14</v>
      </c>
      <c r="AI10" s="30"/>
      <c r="AJ10" s="48"/>
      <c r="AK10" s="74">
        <f>SUM(Y10:AJ10)</f>
        <v>80</v>
      </c>
      <c r="AL10" s="51"/>
    </row>
    <row r="11" spans="2:38" s="3" customFormat="1" ht="13.5" customHeight="1">
      <c r="B11" s="38">
        <v>96</v>
      </c>
      <c r="C11" s="31" t="s">
        <v>19</v>
      </c>
      <c r="D11" s="30" t="s">
        <v>13</v>
      </c>
      <c r="E11" s="39" t="s">
        <v>20</v>
      </c>
      <c r="F11" s="45">
        <v>8</v>
      </c>
      <c r="G11" s="30">
        <v>20</v>
      </c>
      <c r="H11" s="30">
        <v>3</v>
      </c>
      <c r="I11" s="30">
        <v>1</v>
      </c>
      <c r="J11" s="30">
        <v>0</v>
      </c>
      <c r="K11" s="30">
        <v>10</v>
      </c>
      <c r="L11" s="30">
        <v>18</v>
      </c>
      <c r="M11" s="30">
        <v>3</v>
      </c>
      <c r="N11" s="30">
        <v>0</v>
      </c>
      <c r="O11" s="30">
        <v>5</v>
      </c>
      <c r="P11" s="30"/>
      <c r="Q11" s="48"/>
      <c r="R11" s="74">
        <f>SUM(F11:Q11)</f>
        <v>68</v>
      </c>
      <c r="S11" s="51"/>
      <c r="T11" s="29"/>
      <c r="U11" s="69">
        <v>44</v>
      </c>
      <c r="V11" s="56" t="s">
        <v>28</v>
      </c>
      <c r="W11" s="30" t="s">
        <v>26</v>
      </c>
      <c r="X11" s="39" t="s">
        <v>22</v>
      </c>
      <c r="Y11" s="45">
        <v>0</v>
      </c>
      <c r="Z11" s="30">
        <v>2</v>
      </c>
      <c r="AA11" s="30">
        <v>0</v>
      </c>
      <c r="AB11" s="30">
        <v>1</v>
      </c>
      <c r="AC11" s="30">
        <v>0</v>
      </c>
      <c r="AD11" s="30">
        <v>0</v>
      </c>
      <c r="AE11" s="30">
        <v>1</v>
      </c>
      <c r="AF11" s="30">
        <v>2</v>
      </c>
      <c r="AG11" s="30">
        <v>0</v>
      </c>
      <c r="AH11" s="30">
        <v>0</v>
      </c>
      <c r="AI11" s="30"/>
      <c r="AJ11" s="48"/>
      <c r="AK11" s="74">
        <f>SUM(Y11:AJ11)</f>
        <v>6</v>
      </c>
      <c r="AL11" s="51"/>
    </row>
    <row r="12" spans="2:38" s="3" customFormat="1" ht="13.5" customHeight="1">
      <c r="B12" s="77">
        <v>100</v>
      </c>
      <c r="C12" s="78" t="s">
        <v>12</v>
      </c>
      <c r="D12" s="79" t="s">
        <v>13</v>
      </c>
      <c r="E12" s="80" t="s">
        <v>20</v>
      </c>
      <c r="F12" s="81">
        <v>1</v>
      </c>
      <c r="G12" s="79">
        <v>20</v>
      </c>
      <c r="H12" s="79">
        <v>1</v>
      </c>
      <c r="I12" s="79">
        <v>3</v>
      </c>
      <c r="J12" s="79">
        <v>0</v>
      </c>
      <c r="K12" s="79">
        <v>12</v>
      </c>
      <c r="L12" s="79">
        <v>17</v>
      </c>
      <c r="M12" s="79">
        <v>7</v>
      </c>
      <c r="N12" s="79">
        <v>1</v>
      </c>
      <c r="O12" s="79">
        <v>9</v>
      </c>
      <c r="P12" s="79"/>
      <c r="Q12" s="82"/>
      <c r="R12" s="83">
        <f>SUM(F12:Q12)</f>
        <v>71</v>
      </c>
      <c r="S12" s="84"/>
      <c r="T12" s="17"/>
      <c r="U12" s="69">
        <v>42</v>
      </c>
      <c r="V12" s="56" t="s">
        <v>25</v>
      </c>
      <c r="W12" s="30" t="s">
        <v>26</v>
      </c>
      <c r="X12" s="39" t="s">
        <v>22</v>
      </c>
      <c r="Y12" s="45">
        <v>11</v>
      </c>
      <c r="Z12" s="30">
        <v>0</v>
      </c>
      <c r="AA12" s="30">
        <v>5</v>
      </c>
      <c r="AB12" s="30">
        <v>1</v>
      </c>
      <c r="AC12" s="30">
        <v>0</v>
      </c>
      <c r="AD12" s="30">
        <v>0</v>
      </c>
      <c r="AE12" s="30">
        <v>11</v>
      </c>
      <c r="AF12" s="30">
        <v>2</v>
      </c>
      <c r="AG12" s="30">
        <v>0</v>
      </c>
      <c r="AH12" s="30">
        <v>12</v>
      </c>
      <c r="AI12" s="30"/>
      <c r="AJ12" s="48"/>
      <c r="AK12" s="74">
        <f>SUM(Y12:AJ12)</f>
        <v>42</v>
      </c>
      <c r="AL12" s="51"/>
    </row>
    <row r="13" spans="2:38" s="3" customFormat="1" ht="13.5" customHeight="1">
      <c r="B13" s="38"/>
      <c r="C13" s="31"/>
      <c r="D13" s="30"/>
      <c r="E13" s="39"/>
      <c r="F13" s="4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8"/>
      <c r="R13" s="74">
        <f>SUM(F13:Q13)</f>
        <v>0</v>
      </c>
      <c r="S13" s="51"/>
      <c r="T13" s="28"/>
      <c r="U13" s="69"/>
      <c r="V13" s="56"/>
      <c r="W13" s="30"/>
      <c r="X13" s="39"/>
      <c r="Y13" s="45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66"/>
      <c r="AK13" s="74">
        <f>SUM(Y13:AJ13)</f>
        <v>0</v>
      </c>
      <c r="AL13" s="51"/>
    </row>
    <row r="14" spans="2:38" s="3" customFormat="1" ht="13.5" customHeight="1">
      <c r="B14" s="77"/>
      <c r="C14" s="78"/>
      <c r="D14" s="79"/>
      <c r="E14" s="80"/>
      <c r="F14" s="81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2"/>
      <c r="R14" s="83">
        <f>SUM(F14:Q14)</f>
        <v>0</v>
      </c>
      <c r="S14" s="84"/>
      <c r="T14" s="28"/>
      <c r="U14" s="69"/>
      <c r="V14" s="56"/>
      <c r="W14" s="30"/>
      <c r="X14" s="39"/>
      <c r="Y14" s="45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48"/>
      <c r="AK14" s="74">
        <f>SUM(Y14:AJ14)</f>
        <v>0</v>
      </c>
      <c r="AL14" s="51"/>
    </row>
    <row r="15" spans="2:38" s="3" customFormat="1" ht="13.5" customHeight="1">
      <c r="B15" s="38"/>
      <c r="C15" s="31"/>
      <c r="D15" s="30"/>
      <c r="E15" s="39"/>
      <c r="F15" s="45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48"/>
      <c r="R15" s="74">
        <f>SUM(F15:Q15)</f>
        <v>0</v>
      </c>
      <c r="S15" s="51"/>
      <c r="T15" s="28"/>
      <c r="U15" s="69"/>
      <c r="V15" s="56"/>
      <c r="W15" s="30"/>
      <c r="X15" s="39"/>
      <c r="Y15" s="45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48"/>
      <c r="AK15" s="74">
        <f>SUM(Y15:AJ15)</f>
        <v>0</v>
      </c>
      <c r="AL15" s="51"/>
    </row>
    <row r="16" spans="20:38" s="3" customFormat="1" ht="13.5" customHeight="1">
      <c r="T16" s="28"/>
      <c r="U16" s="69"/>
      <c r="V16" s="56"/>
      <c r="W16" s="30"/>
      <c r="X16" s="39"/>
      <c r="Y16" s="45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66"/>
      <c r="AK16" s="74">
        <f>SUM(Y16:AJ16)</f>
        <v>0</v>
      </c>
      <c r="AL16" s="72"/>
    </row>
    <row r="17" spans="20:38" s="3" customFormat="1" ht="13.5" customHeight="1" thickBot="1">
      <c r="T17" s="28"/>
      <c r="U17" s="69"/>
      <c r="V17" s="56"/>
      <c r="W17" s="30"/>
      <c r="X17" s="39"/>
      <c r="Y17" s="45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48"/>
      <c r="AK17" s="74">
        <f>SUM(Y17:AJ17)</f>
        <v>0</v>
      </c>
      <c r="AL17" s="51"/>
    </row>
    <row r="18" spans="2:38" s="3" customFormat="1" ht="13.5" customHeight="1" thickBot="1">
      <c r="B18" s="58" t="s">
        <v>2</v>
      </c>
      <c r="C18" s="59" t="s">
        <v>5</v>
      </c>
      <c r="D18" s="59" t="s">
        <v>0</v>
      </c>
      <c r="E18" s="60" t="s">
        <v>3</v>
      </c>
      <c r="F18" s="61">
        <v>1</v>
      </c>
      <c r="G18" s="59">
        <v>2</v>
      </c>
      <c r="H18" s="59">
        <v>3</v>
      </c>
      <c r="I18" s="59">
        <v>4</v>
      </c>
      <c r="J18" s="59">
        <v>5</v>
      </c>
      <c r="K18" s="59">
        <v>6</v>
      </c>
      <c r="L18" s="59">
        <v>7</v>
      </c>
      <c r="M18" s="59">
        <v>8</v>
      </c>
      <c r="N18" s="59">
        <v>9</v>
      </c>
      <c r="O18" s="59">
        <v>10</v>
      </c>
      <c r="P18" s="59"/>
      <c r="Q18" s="62"/>
      <c r="R18" s="57" t="s">
        <v>4</v>
      </c>
      <c r="S18" s="63" t="s">
        <v>1</v>
      </c>
      <c r="T18" s="28"/>
      <c r="U18" s="69"/>
      <c r="V18" s="56"/>
      <c r="W18" s="30"/>
      <c r="X18" s="39"/>
      <c r="Y18" s="45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48"/>
      <c r="AK18" s="74">
        <f>SUM(Y18:AJ18)</f>
        <v>0</v>
      </c>
      <c r="AL18" s="51"/>
    </row>
    <row r="19" spans="2:38" s="3" customFormat="1" ht="13.5" customHeight="1">
      <c r="B19" s="38">
        <v>1</v>
      </c>
      <c r="C19" s="31" t="s">
        <v>29</v>
      </c>
      <c r="D19" s="30" t="s">
        <v>31</v>
      </c>
      <c r="E19" s="39" t="s">
        <v>20</v>
      </c>
      <c r="F19" s="45">
        <v>0</v>
      </c>
      <c r="G19" s="30">
        <v>2</v>
      </c>
      <c r="H19" s="30">
        <v>1</v>
      </c>
      <c r="I19" s="30">
        <v>1</v>
      </c>
      <c r="J19" s="30">
        <v>0</v>
      </c>
      <c r="K19" s="30">
        <v>0</v>
      </c>
      <c r="L19" s="30">
        <v>5</v>
      </c>
      <c r="M19" s="30">
        <v>8</v>
      </c>
      <c r="N19" s="30">
        <v>0</v>
      </c>
      <c r="O19" s="30">
        <v>5</v>
      </c>
      <c r="P19" s="30"/>
      <c r="Q19" s="48"/>
      <c r="R19" s="74">
        <f>SUM(F19:Q19)</f>
        <v>22</v>
      </c>
      <c r="S19" s="51"/>
      <c r="T19" s="28"/>
      <c r="U19" s="69"/>
      <c r="V19" s="56"/>
      <c r="W19" s="30"/>
      <c r="X19" s="39"/>
      <c r="Y19" s="45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8"/>
      <c r="AK19" s="74">
        <f>SUM(Y19:AJ19)</f>
        <v>0</v>
      </c>
      <c r="AL19" s="51"/>
    </row>
    <row r="20" spans="2:38" s="3" customFormat="1" ht="13.5" customHeight="1">
      <c r="B20" s="38">
        <v>4</v>
      </c>
      <c r="C20" s="31" t="s">
        <v>34</v>
      </c>
      <c r="D20" s="30" t="s">
        <v>31</v>
      </c>
      <c r="E20" s="39" t="s">
        <v>20</v>
      </c>
      <c r="F20" s="45">
        <v>1</v>
      </c>
      <c r="G20" s="30">
        <v>2</v>
      </c>
      <c r="H20" s="30">
        <v>1</v>
      </c>
      <c r="I20" s="30">
        <v>1</v>
      </c>
      <c r="J20" s="30">
        <v>0</v>
      </c>
      <c r="K20" s="30">
        <v>0</v>
      </c>
      <c r="L20" s="30">
        <v>1</v>
      </c>
      <c r="M20" s="30">
        <v>12</v>
      </c>
      <c r="N20" s="30">
        <v>2</v>
      </c>
      <c r="O20" s="30">
        <v>5</v>
      </c>
      <c r="P20" s="30"/>
      <c r="Q20" s="48"/>
      <c r="R20" s="74">
        <f>SUM(F20:Q20)</f>
        <v>25</v>
      </c>
      <c r="S20" s="51"/>
      <c r="T20" s="28"/>
      <c r="U20" s="69"/>
      <c r="V20" s="56"/>
      <c r="W20" s="30"/>
      <c r="X20" s="39"/>
      <c r="Y20" s="45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66"/>
      <c r="AK20" s="74">
        <f>SUM(Y20:AJ20)</f>
        <v>0</v>
      </c>
      <c r="AL20" s="72"/>
    </row>
    <row r="21" spans="2:38" s="3" customFormat="1" ht="13.5" customHeight="1">
      <c r="B21" s="38"/>
      <c r="C21" s="31"/>
      <c r="D21" s="30"/>
      <c r="E21" s="39"/>
      <c r="F21" s="4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48"/>
      <c r="R21" s="74"/>
      <c r="S21" s="51"/>
      <c r="U21" s="69"/>
      <c r="V21" s="56"/>
      <c r="W21" s="30"/>
      <c r="X21" s="39"/>
      <c r="Y21" s="45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66"/>
      <c r="AK21" s="74">
        <f>SUM(Y21:AJ21)</f>
        <v>0</v>
      </c>
      <c r="AL21" s="72"/>
    </row>
    <row r="22" spans="2:38" s="3" customFormat="1" ht="13.5" customHeight="1">
      <c r="B22" s="38">
        <v>2</v>
      </c>
      <c r="C22" s="31" t="s">
        <v>32</v>
      </c>
      <c r="D22" s="30" t="s">
        <v>13</v>
      </c>
      <c r="E22" s="39" t="s">
        <v>30</v>
      </c>
      <c r="F22" s="45">
        <v>3</v>
      </c>
      <c r="G22" s="30">
        <v>5</v>
      </c>
      <c r="H22" s="30">
        <v>20</v>
      </c>
      <c r="I22" s="30">
        <v>6</v>
      </c>
      <c r="J22" s="30">
        <v>2</v>
      </c>
      <c r="K22" s="30">
        <v>0</v>
      </c>
      <c r="L22" s="30">
        <v>8</v>
      </c>
      <c r="M22" s="30">
        <v>18</v>
      </c>
      <c r="N22" s="30">
        <v>5</v>
      </c>
      <c r="O22" s="30">
        <v>10</v>
      </c>
      <c r="P22" s="30"/>
      <c r="Q22" s="48"/>
      <c r="R22" s="74">
        <f>SUM(F22:Q22)</f>
        <v>77</v>
      </c>
      <c r="S22" s="51"/>
      <c r="U22" s="69"/>
      <c r="V22" s="56"/>
      <c r="W22" s="30"/>
      <c r="X22" s="39"/>
      <c r="Y22" s="45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66"/>
      <c r="AK22" s="74">
        <f>SUM(Y22:AJ22)</f>
        <v>0</v>
      </c>
      <c r="AL22" s="72"/>
    </row>
    <row r="23" spans="2:38" s="3" customFormat="1" ht="13.5" customHeight="1">
      <c r="B23" s="38">
        <v>3</v>
      </c>
      <c r="C23" s="31" t="s">
        <v>33</v>
      </c>
      <c r="D23" s="30" t="s">
        <v>30</v>
      </c>
      <c r="E23" s="39" t="s">
        <v>30</v>
      </c>
      <c r="F23" s="45">
        <v>6</v>
      </c>
      <c r="G23" s="30">
        <v>5</v>
      </c>
      <c r="H23" s="30">
        <v>12</v>
      </c>
      <c r="I23" s="30">
        <v>7</v>
      </c>
      <c r="J23" s="30">
        <v>2</v>
      </c>
      <c r="K23" s="30">
        <v>0</v>
      </c>
      <c r="L23" s="30">
        <v>9</v>
      </c>
      <c r="M23" s="30">
        <v>20</v>
      </c>
      <c r="N23" s="30">
        <v>8</v>
      </c>
      <c r="O23" s="30">
        <v>12</v>
      </c>
      <c r="P23" s="30"/>
      <c r="Q23" s="48"/>
      <c r="R23" s="74">
        <f>SUM(F23:Q23)</f>
        <v>81</v>
      </c>
      <c r="S23" s="51"/>
      <c r="U23" s="69"/>
      <c r="V23" s="56"/>
      <c r="W23" s="30"/>
      <c r="X23" s="39"/>
      <c r="Y23" s="45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48"/>
      <c r="AK23" s="74">
        <f>SUM(Y23:AJ23)</f>
        <v>0</v>
      </c>
      <c r="AL23" s="51"/>
    </row>
    <row r="24" spans="2:38" s="3" customFormat="1" ht="13.5" customHeight="1">
      <c r="B24" s="54"/>
      <c r="C24" s="33"/>
      <c r="D24" s="32"/>
      <c r="E24" s="55"/>
      <c r="F24" s="5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64"/>
      <c r="R24" s="76"/>
      <c r="S24" s="65"/>
      <c r="T24" s="28"/>
      <c r="U24" s="68"/>
      <c r="V24" s="67"/>
      <c r="W24" s="32"/>
      <c r="X24" s="55"/>
      <c r="Y24" s="53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64"/>
      <c r="AK24" s="76">
        <f>SUM(Y24:AJ24)</f>
        <v>0</v>
      </c>
      <c r="AL24" s="65"/>
    </row>
    <row r="25" spans="2:38" s="3" customFormat="1" ht="13.5" customHeight="1">
      <c r="B25" s="38"/>
      <c r="C25" s="31"/>
      <c r="D25" s="30"/>
      <c r="E25" s="39"/>
      <c r="F25" s="45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48"/>
      <c r="R25" s="74"/>
      <c r="S25" s="51"/>
      <c r="T25" s="29"/>
      <c r="U25" s="85"/>
      <c r="V25" s="56"/>
      <c r="W25" s="30"/>
      <c r="X25" s="39"/>
      <c r="Y25" s="45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48"/>
      <c r="AK25" s="74">
        <f>SUM(Y25:AJ25)</f>
        <v>0</v>
      </c>
      <c r="AL25" s="51"/>
    </row>
    <row r="26" spans="2:38" s="3" customFormat="1" ht="13.5" customHeight="1">
      <c r="B26" s="38"/>
      <c r="C26" s="31"/>
      <c r="D26" s="30"/>
      <c r="E26" s="39"/>
      <c r="F26" s="45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48"/>
      <c r="R26" s="74"/>
      <c r="S26" s="51"/>
      <c r="T26" s="29"/>
      <c r="U26" s="69"/>
      <c r="V26" s="56"/>
      <c r="W26" s="30"/>
      <c r="X26" s="39"/>
      <c r="Y26" s="45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48"/>
      <c r="AK26" s="74">
        <f>SUM(Y26:AJ26)</f>
        <v>0</v>
      </c>
      <c r="AL26" s="51"/>
    </row>
    <row r="27" spans="2:38" s="3" customFormat="1" ht="13.5" customHeight="1">
      <c r="B27" s="38"/>
      <c r="C27" s="31"/>
      <c r="D27" s="30"/>
      <c r="E27" s="39"/>
      <c r="F27" s="4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48"/>
      <c r="R27" s="74"/>
      <c r="S27" s="51"/>
      <c r="T27" s="28"/>
      <c r="U27" s="69"/>
      <c r="V27" s="56"/>
      <c r="W27" s="30"/>
      <c r="X27" s="39"/>
      <c r="Y27" s="4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48"/>
      <c r="AK27" s="74">
        <f>SUM(Y27:AJ27)</f>
        <v>0</v>
      </c>
      <c r="AL27" s="51"/>
    </row>
    <row r="28" spans="2:38" s="3" customFormat="1" ht="13.5" customHeight="1" thickBot="1">
      <c r="B28" s="38"/>
      <c r="C28" s="31"/>
      <c r="D28" s="30"/>
      <c r="E28" s="39"/>
      <c r="F28" s="45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8"/>
      <c r="R28" s="74"/>
      <c r="S28" s="51"/>
      <c r="T28" s="28"/>
      <c r="U28" s="70"/>
      <c r="V28" s="71"/>
      <c r="W28" s="42"/>
      <c r="X28" s="43"/>
      <c r="Y28" s="46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9"/>
      <c r="AK28" s="75">
        <f>SUM(Y28:AJ28)</f>
        <v>0</v>
      </c>
      <c r="AL28" s="52"/>
    </row>
    <row r="29" spans="2:20" s="3" customFormat="1" ht="13.5" customHeight="1">
      <c r="B29" s="38"/>
      <c r="C29" s="31"/>
      <c r="D29" s="30"/>
      <c r="E29" s="39"/>
      <c r="F29" s="45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48"/>
      <c r="R29" s="74"/>
      <c r="S29" s="51"/>
      <c r="T29" s="28"/>
    </row>
    <row r="30" spans="2:20" s="3" customFormat="1" ht="13.5" customHeight="1" thickBot="1">
      <c r="B30" s="40"/>
      <c r="C30" s="41"/>
      <c r="D30" s="42"/>
      <c r="E30" s="43"/>
      <c r="F30" s="46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9"/>
      <c r="R30" s="75"/>
      <c r="S30" s="52"/>
      <c r="T30" s="28"/>
    </row>
    <row r="31" s="3" customFormat="1" ht="13.5" customHeight="1">
      <c r="T31" s="28"/>
    </row>
    <row r="32" spans="20:38" s="3" customFormat="1" ht="13.5" customHeight="1">
      <c r="T32" s="28"/>
      <c r="U32" s="18"/>
      <c r="V32" s="18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7"/>
    </row>
    <row r="33" s="3" customFormat="1" ht="13.5" customHeight="1">
      <c r="T33" s="17"/>
    </row>
    <row r="34" s="3" customFormat="1" ht="13.5" customHeight="1">
      <c r="T34" s="17"/>
    </row>
    <row r="35" s="3" customFormat="1" ht="13.5" customHeight="1">
      <c r="T35" s="28"/>
    </row>
    <row r="36" s="3" customFormat="1" ht="13.5" customHeight="1">
      <c r="T36" s="4"/>
    </row>
    <row r="37" s="3" customFormat="1" ht="13.5" customHeight="1">
      <c r="T37" s="4"/>
    </row>
    <row r="38" s="3" customFormat="1" ht="15" customHeight="1">
      <c r="T38" s="4"/>
    </row>
    <row r="39" s="3" customFormat="1" ht="13.5" customHeight="1">
      <c r="T39" s="4"/>
    </row>
    <row r="40" spans="2:38" s="3" customFormat="1" ht="18.75" customHeight="1">
      <c r="B40" s="89" t="s">
        <v>35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</row>
    <row r="41" spans="2:38" s="3" customFormat="1" ht="14.25" customHeight="1">
      <c r="B41" s="89" t="s">
        <v>36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</row>
    <row r="42" spans="2:38" s="3" customFormat="1" ht="21.75" customHeight="1">
      <c r="B42" s="89" t="s">
        <v>37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</row>
    <row r="43" spans="2:38" s="3" customFormat="1" ht="19.5" customHeight="1">
      <c r="B43" s="89" t="s">
        <v>38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</row>
    <row r="44" spans="2:38" s="3" customFormat="1" ht="16.5" customHeight="1">
      <c r="B44" s="89" t="s">
        <v>39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</row>
    <row r="45" spans="2:42" s="3" customFormat="1" ht="10.5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N45" s="11"/>
      <c r="AP45" s="11"/>
    </row>
    <row r="46" spans="2:38" s="3" customFormat="1" ht="10.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2:38" s="3" customFormat="1" ht="10.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</row>
    <row r="48" spans="2:38" s="3" customFormat="1" ht="10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</row>
    <row r="49" spans="2:38" s="3" customFormat="1" ht="10.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</row>
    <row r="50" spans="2:43" s="19" customFormat="1" ht="10.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Q50" s="20"/>
    </row>
    <row r="51" spans="2:38" s="19" customFormat="1" ht="10.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</row>
    <row r="52" spans="2:38" s="19" customFormat="1" ht="10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</row>
    <row r="53" spans="2:38" s="19" customFormat="1" ht="10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</row>
    <row r="54" spans="2:38" s="19" customFormat="1" ht="10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</row>
    <row r="55" spans="2:38" s="19" customFormat="1" ht="10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</row>
    <row r="56" spans="2:38" s="19" customFormat="1" ht="10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</row>
    <row r="57" spans="2:38" s="19" customFormat="1" ht="10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</row>
    <row r="58" spans="2:38" s="19" customFormat="1" ht="10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</row>
    <row r="59" spans="2:38" s="19" customFormat="1" ht="10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</row>
    <row r="60" spans="2:38" s="19" customFormat="1" ht="10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</row>
    <row r="61" spans="2:38" s="19" customFormat="1" ht="10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2:38" s="19" customFormat="1" ht="10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</row>
    <row r="63" spans="2:38" s="19" customFormat="1" ht="10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</row>
    <row r="64" spans="2:38" s="19" customFormat="1" ht="10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</row>
    <row r="65" spans="2:38" s="19" customFormat="1" ht="10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</row>
    <row r="66" spans="2:38" s="19" customFormat="1" ht="10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</row>
    <row r="67" spans="2:38" s="19" customFormat="1" ht="10.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</row>
    <row r="68" spans="2:38" s="21" customFormat="1" ht="12.75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</row>
    <row r="69" spans="2:38" s="21" customFormat="1" ht="12.7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</row>
    <row r="70" spans="2:38" s="21" customFormat="1" ht="12.75">
      <c r="B70" s="90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2:38" s="21" customFormat="1" ht="12.7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2:38" s="21" customFormat="1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</row>
    <row r="73" spans="2:38" s="21" customFormat="1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</row>
    <row r="74" spans="2:38" s="21" customFormat="1" ht="12.75">
      <c r="B74" s="90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2:38" s="21" customFormat="1" ht="12.7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2:38" s="21" customFormat="1" ht="12.75">
      <c r="B76" s="90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2:38" s="21" customFormat="1" ht="12.7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2:38" s="21" customFormat="1" ht="12.75">
      <c r="B78" s="90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  <row r="79" spans="2:38" s="21" customFormat="1" ht="12.7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</row>
    <row r="80" spans="2:38" s="21" customFormat="1" ht="15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2:38" s="21" customFormat="1" ht="15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2:38" s="21" customFormat="1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:38" s="21" customFormat="1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:38" s="21" customFormat="1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:38" s="21" customFormat="1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:38" s="21" customFormat="1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2:3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2:38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6"/>
      <c r="S148" s="7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2:3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2:3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6"/>
      <c r="S150" s="7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</sheetData>
  <sheetProtection/>
  <mergeCells count="28">
    <mergeCell ref="B62:AL63"/>
    <mergeCell ref="B64:AL65"/>
    <mergeCell ref="B78:AL79"/>
    <mergeCell ref="B70:AL71"/>
    <mergeCell ref="B72:AL73"/>
    <mergeCell ref="B74:AL75"/>
    <mergeCell ref="B76:AL77"/>
    <mergeCell ref="B68:AL69"/>
    <mergeCell ref="B42:AL42"/>
    <mergeCell ref="B44:AL44"/>
    <mergeCell ref="B54:AL55"/>
    <mergeCell ref="B56:AL57"/>
    <mergeCell ref="B58:AL59"/>
    <mergeCell ref="B60:AL61"/>
    <mergeCell ref="B46:AL47"/>
    <mergeCell ref="B48:AL49"/>
    <mergeCell ref="B50:AL51"/>
    <mergeCell ref="B52:AL53"/>
    <mergeCell ref="D2:AG2"/>
    <mergeCell ref="D3:AG3"/>
    <mergeCell ref="D4:AG4"/>
    <mergeCell ref="B40:AL40"/>
    <mergeCell ref="B66:AL67"/>
    <mergeCell ref="B45:AL45"/>
    <mergeCell ref="C5:D5"/>
    <mergeCell ref="AA5:AJ5"/>
    <mergeCell ref="B41:AL41"/>
    <mergeCell ref="B43:AL43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2016-04-03T16:17:31Z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